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<sst xmlns="http://schemas.openxmlformats.org/spreadsheetml/2006/main" count="82" uniqueCount="77">
  <si>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</si>
  <si>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</si>
  <si>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</si>
  <si>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</si>
  <si>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</si>
  <si>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</si>
  <si>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</si>
  <si>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</si>
  <si>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</si>
  <si>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</si>
  <si>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</si>
  <si>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</si>
  <si>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</si>
  <si>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</si>
  <si>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</si>
  <si>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</si>
  <si>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</si>
  <si>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</si>
  <si>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</si>
  <si>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</si>
  <si>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</si>
  <si>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</si>
  <si>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</si>
  <si>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</si>
  <si>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</si>
  <si>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</si>
  <si>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</si>
  <si>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Tartalékok</t>
  </si>
  <si>
    <t>Bevételek</t>
  </si>
  <si>
    <t>Kiadások</t>
  </si>
  <si>
    <t>Megnevezés</t>
  </si>
  <si>
    <t>Személyi juttatások</t>
  </si>
  <si>
    <t>Sor-
szám</t>
  </si>
  <si>
    <t>Rövid lejáratú hitelek törlesztése</t>
  </si>
  <si>
    <t>Hosszú lejáratú hitelek törlesztése</t>
  </si>
  <si>
    <t>Költségvetési hiány:</t>
  </si>
  <si>
    <t>Költségvetési többlet:</t>
  </si>
  <si>
    <t>Munkaadókat terhelő járulékok és szociális hozzájárulási adó</t>
  </si>
  <si>
    <t>Egyéb működési célú kiadások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</si>
  <si>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</si>
  <si>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</si>
  <si>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</si>
  <si>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</si>
  <si>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 xml:space="preserve">   Költségvetési maradvány igénybevétele </t>
  </si>
  <si>
    <t xml:space="preserve">   Vállalkozási maradvány igénybevétele 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</si>
  <si>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</si>
  <si>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</si>
  <si>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</si>
  <si>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</si>
  <si>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Dologi kiadások </t>
  </si>
  <si>
    <t>Kölcsön törlesztése</t>
  </si>
  <si>
    <t>KIADÁSOK ÖSSZESEN (23+24)</t>
  </si>
  <si>
    <t>Tárgyévi  hiány:</t>
  </si>
  <si>
    <t>Tárgyévi  többlet:</t>
  </si>
  <si>
    <t>Költségvetési kiadások összesen (1+...+12)</t>
  </si>
  <si>
    <t>Költségvetési bevételek összesen (1+...+12)</t>
  </si>
  <si>
    <t>Közhatalmi bevételek</t>
  </si>
  <si>
    <t>2018. évi előirányzat</t>
  </si>
  <si>
    <t>Működési célú támogatások államháztartáson belülről</t>
  </si>
  <si>
    <t>2.-ból EU-s támogatás</t>
  </si>
  <si>
    <t>Működési bevételek</t>
  </si>
  <si>
    <t>Működési célú átvett pénzeszközök</t>
  </si>
  <si>
    <t>6.-ból EU-s támogatás (közvetlen)</t>
  </si>
  <si>
    <t>Forintban !</t>
  </si>
  <si>
    <t xml:space="preserve">   Likviditási célú hitelek, kölcsönök felvétele</t>
  </si>
  <si>
    <t>Értékpapírok bevételei</t>
  </si>
  <si>
    <t>Váltóbevételek</t>
  </si>
  <si>
    <t>Adóssághoz nem kapcsolódó származékos ügyletek bevételei</t>
  </si>
  <si>
    <t>Működési célú finanszírozási bevételek összesen (14.+19.+22.+23.)</t>
  </si>
  <si>
    <t>Ellátottak pénzbeli juttatásai</t>
  </si>
  <si>
    <t>Adóssághoz nem kapcsolódó származékos ügyletek</t>
  </si>
  <si>
    <t>Váltókiadások</t>
  </si>
  <si>
    <t>Működési célú finanszírozási kiadások (14.+..23.)</t>
  </si>
  <si>
    <t>Önkormányzatok működési támogatásai</t>
  </si>
  <si>
    <t>BEVÉTEL ÖSSZESEN (13+24)</t>
  </si>
  <si>
    <t>Céltartalék</t>
  </si>
  <si>
    <t>2.1. sz. melléklet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</si>
</sst>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30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Times New Roman CE"/>
      <family val="0"/>
    </font>
    <font>
      <i/>
      <sz val="8"/>
      <name val="Times New Roman CE"/>
      <family val="0"/>
    </font>
    <font>
      <sz val="9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0" fillId="4" borderId="7" applyNumberFormat="0" applyFont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6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4" fontId="23" fillId="0" borderId="0" xfId="56" applyNumberFormat="1" applyFont="1" applyFill="1" applyAlignment="1" applyProtection="1">
      <alignment horizontal="right" vertical="center"/>
      <protection/>
    </xf>
    <xf numFmtId="164" fontId="28" fillId="0" borderId="0" xfId="56" applyNumberFormat="1" applyFont="1" applyFill="1" applyAlignment="1" applyProtection="1">
      <alignment horizontal="center" vertical="center" wrapText="1"/>
      <protection/>
    </xf>
    <xf numFmtId="164" fontId="22" fillId="0" borderId="0" xfId="56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64" fontId="10" fillId="0" borderId="0" xfId="56" applyNumberFormat="1" applyFill="1" applyAlignment="1" applyProtection="1">
      <alignment vertical="center" wrapText="1"/>
      <protection/>
    </xf>
    <xf numFmtId="164" fontId="10" fillId="0" borderId="0" xfId="56" applyNumberFormat="1" applyFill="1" applyAlignment="1" applyProtection="1">
      <alignment horizontal="center" vertical="center" wrapText="1"/>
      <protection/>
    </xf>
    <xf numFmtId="164" fontId="24" fillId="0" borderId="10" xfId="56" applyNumberFormat="1" applyFont="1" applyFill="1" applyBorder="1" applyAlignment="1" applyProtection="1">
      <alignment horizontal="centerContinuous" vertical="center" wrapText="1"/>
      <protection/>
    </xf>
    <xf numFmtId="164" fontId="24" fillId="0" borderId="11" xfId="56" applyNumberFormat="1" applyFont="1" applyFill="1" applyBorder="1" applyAlignment="1" applyProtection="1">
      <alignment horizontal="centerContinuous" vertical="center" wrapText="1"/>
      <protection/>
    </xf>
    <xf numFmtId="164" fontId="24" fillId="0" borderId="12" xfId="56" applyNumberFormat="1" applyFont="1" applyFill="1" applyBorder="1" applyAlignment="1" applyProtection="1">
      <alignment horizontal="centerContinuous" vertical="center" wrapText="1"/>
      <protection/>
    </xf>
    <xf numFmtId="164" fontId="24" fillId="0" borderId="10" xfId="56" applyNumberFormat="1" applyFont="1" applyFill="1" applyBorder="1" applyAlignment="1" applyProtection="1">
      <alignment horizontal="center" vertical="center" wrapText="1"/>
      <protection/>
    </xf>
    <xf numFmtId="164" fontId="24" fillId="0" borderId="11" xfId="56" applyNumberFormat="1" applyFont="1" applyFill="1" applyBorder="1" applyAlignment="1" applyProtection="1">
      <alignment horizontal="center" vertical="center" wrapText="1"/>
      <protection/>
    </xf>
    <xf numFmtId="164" fontId="24" fillId="0" borderId="12" xfId="56" applyNumberFormat="1" applyFont="1" applyFill="1" applyBorder="1" applyAlignment="1" applyProtection="1">
      <alignment horizontal="center" vertical="center" wrapText="1"/>
      <protection/>
    </xf>
    <xf numFmtId="164" fontId="25" fillId="0" borderId="13" xfId="56" applyNumberFormat="1" applyFont="1" applyFill="1" applyBorder="1" applyAlignment="1" applyProtection="1">
      <alignment horizontal="center" vertical="center" wrapText="1"/>
      <protection/>
    </xf>
    <xf numFmtId="164" fontId="25" fillId="0" borderId="10" xfId="56" applyNumberFormat="1" applyFont="1" applyFill="1" applyBorder="1" applyAlignment="1" applyProtection="1">
      <alignment horizontal="center" vertical="center" wrapText="1"/>
      <protection/>
    </xf>
    <xf numFmtId="164" fontId="25" fillId="0" borderId="11" xfId="56" applyNumberFormat="1" applyFont="1" applyFill="1" applyBorder="1" applyAlignment="1" applyProtection="1">
      <alignment horizontal="center" vertical="center" wrapText="1"/>
      <protection/>
    </xf>
    <xf numFmtId="164" fontId="25" fillId="0" borderId="12" xfId="56" applyNumberFormat="1" applyFont="1" applyFill="1" applyBorder="1" applyAlignment="1" applyProtection="1">
      <alignment horizontal="center" vertical="center" wrapText="1"/>
      <protection/>
    </xf>
    <xf numFmtId="164" fontId="26" fillId="0" borderId="14" xfId="56" applyNumberFormat="1" applyFont="1" applyFill="1" applyBorder="1" applyAlignment="1" applyProtection="1">
      <alignment horizontal="left" vertical="center" wrapText="1" indent="1"/>
      <protection/>
    </xf>
    <xf numFmtId="164" fontId="26" fillId="0" borderId="15" xfId="56" applyNumberFormat="1" applyFont="1" applyFill="1" applyBorder="1" applyAlignment="1" applyProtection="1">
      <alignment horizontal="left" vertical="center" wrapText="1" indent="1"/>
      <protection/>
    </xf>
    <xf numFmtId="164" fontId="26" fillId="0" borderId="16" xfId="56" applyNumberFormat="1" applyFont="1" applyFill="1" applyBorder="1" applyAlignment="1" applyProtection="1">
      <alignment horizontal="left" vertical="center" wrapText="1" indent="1"/>
      <protection/>
    </xf>
    <xf numFmtId="164" fontId="26" fillId="0" borderId="15" xfId="56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0" xfId="56" applyNumberFormat="1" applyFont="1" applyFill="1" applyBorder="1" applyAlignment="1" applyProtection="1">
      <alignment horizontal="left" vertical="center" wrapText="1" indent="1"/>
      <protection/>
    </xf>
    <xf numFmtId="164" fontId="26" fillId="0" borderId="17" xfId="56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0" xfId="56" applyNumberFormat="1" applyFont="1" applyFill="1" applyBorder="1" applyAlignment="1" applyProtection="1">
      <alignment horizontal="left" vertical="center" wrapText="1" indent="1"/>
      <protection/>
    </xf>
    <xf numFmtId="164" fontId="26" fillId="0" borderId="18" xfId="56" applyNumberFormat="1" applyFont="1" applyFill="1" applyBorder="1" applyAlignment="1" applyProtection="1">
      <alignment horizontal="left" vertical="center" wrapText="1" indent="1"/>
      <protection/>
    </xf>
    <xf numFmtId="164" fontId="26" fillId="0" borderId="15" xfId="56" applyNumberFormat="1" applyFont="1" applyFill="1" applyBorder="1" applyAlignment="1" applyProtection="1">
      <alignment horizontal="left" vertical="center" wrapText="1" indent="1"/>
      <protection/>
    </xf>
    <xf numFmtId="164" fontId="27" fillId="0" borderId="10" xfId="56" applyNumberFormat="1" applyFont="1" applyFill="1" applyBorder="1" applyAlignment="1" applyProtection="1">
      <alignment horizontal="left" vertical="center" wrapText="1" indent="1"/>
      <protection/>
    </xf>
    <xf numFmtId="164" fontId="29" fillId="0" borderId="19" xfId="56" applyNumberFormat="1" applyFont="1" applyFill="1" applyBorder="1" applyAlignment="1" applyProtection="1">
      <alignment horizontal="left" vertical="center" wrapText="1" indent="1"/>
      <protection/>
    </xf>
    <xf numFmtId="164" fontId="24" fillId="0" borderId="19" xfId="56" applyNumberFormat="1" applyFont="1" applyFill="1" applyBorder="1" applyAlignment="1" applyProtection="1">
      <alignment horizontal="left" vertical="center" wrapText="1" indent="1"/>
      <protection/>
    </xf>
    <xf numFmtId="164" fontId="10" fillId="0" borderId="20" xfId="56" applyNumberFormat="1" applyFill="1" applyBorder="1" applyAlignment="1" applyProtection="1">
      <alignment horizontal="center" vertical="center" wrapText="1"/>
      <protection/>
    </xf>
    <xf numFmtId="164" fontId="10" fillId="0" borderId="21" xfId="56" applyNumberFormat="1" applyFill="1" applyBorder="1" applyAlignment="1" applyProtection="1">
      <alignment horizontal="center" vertical="center" wrapText="1"/>
      <protection/>
    </xf>
    <xf numFmtId="164" fontId="27" fillId="0" borderId="13" xfId="56" applyNumberFormat="1" applyFont="1" applyFill="1" applyBorder="1" applyAlignment="1" applyProtection="1">
      <alignment horizontal="center" vertical="center" wrapText="1"/>
      <protection/>
    </xf>
    <xf numFmtId="164" fontId="10" fillId="0" borderId="22" xfId="56" applyNumberFormat="1" applyFont="1" applyFill="1" applyBorder="1" applyAlignment="1" applyProtection="1">
      <alignment horizontal="center" vertical="center" wrapText="1"/>
      <protection/>
    </xf>
    <xf numFmtId="164" fontId="10" fillId="0" borderId="21" xfId="56" applyNumberFormat="1" applyFont="1" applyFill="1" applyBorder="1" applyAlignment="1" applyProtection="1">
      <alignment horizontal="center" vertical="center" wrapText="1"/>
      <protection/>
    </xf>
    <xf numFmtId="164" fontId="10" fillId="0" borderId="23" xfId="56" applyNumberFormat="1" applyFont="1" applyFill="1" applyBorder="1" applyAlignment="1" applyProtection="1">
      <alignment horizontal="center" vertical="center" wrapText="1"/>
      <protection/>
    </xf>
    <xf numFmtId="164" fontId="27" fillId="0" borderId="24" xfId="56" applyNumberFormat="1" applyFont="1" applyFill="1" applyBorder="1" applyAlignment="1" applyProtection="1">
      <alignment horizontal="center" vertical="center" wrapText="1"/>
      <protection/>
    </xf>
    <xf numFmtId="164" fontId="26" fillId="0" borderId="25" xfId="56" applyNumberFormat="1" applyFont="1" applyFill="1" applyBorder="1" applyAlignment="1" applyProtection="1">
      <alignment horizontal="right" vertical="center" wrapText="1"/>
      <protection locked="0"/>
    </xf>
    <xf numFmtId="164" fontId="26" fillId="0" borderId="26" xfId="56" applyNumberFormat="1" applyFont="1" applyFill="1" applyBorder="1" applyAlignment="1" applyProtection="1">
      <alignment horizontal="right" vertical="center" wrapText="1"/>
      <protection locked="0"/>
    </xf>
    <xf numFmtId="164" fontId="26" fillId="0" borderId="27" xfId="56" applyNumberFormat="1" applyFont="1" applyFill="1" applyBorder="1" applyAlignment="1" applyProtection="1">
      <alignment horizontal="right" vertical="center" wrapText="1"/>
      <protection locked="0"/>
    </xf>
    <xf numFmtId="164" fontId="26" fillId="0" borderId="28" xfId="56" applyNumberFormat="1" applyFont="1" applyFill="1" applyBorder="1" applyAlignment="1" applyProtection="1">
      <alignment horizontal="right" vertical="center" wrapText="1"/>
      <protection locked="0"/>
    </xf>
    <xf numFmtId="164" fontId="25" fillId="0" borderId="11" xfId="56" applyNumberFormat="1" applyFont="1" applyFill="1" applyBorder="1" applyAlignment="1" applyProtection="1">
      <alignment horizontal="right" vertical="center" wrapText="1"/>
      <protection/>
    </xf>
    <xf numFmtId="164" fontId="28" fillId="0" borderId="29" xfId="56" applyNumberFormat="1" applyFont="1" applyFill="1" applyBorder="1" applyAlignment="1" applyProtection="1">
      <alignment horizontal="right" vertical="center" wrapText="1"/>
      <protection/>
    </xf>
    <xf numFmtId="164" fontId="26" fillId="0" borderId="26" xfId="56" applyNumberFormat="1" applyFont="1" applyFill="1" applyBorder="1" applyAlignment="1" applyProtection="1">
      <alignment horizontal="right" vertical="center" wrapText="1"/>
      <protection locked="0"/>
    </xf>
    <xf numFmtId="164" fontId="28" fillId="0" borderId="26" xfId="56" applyNumberFormat="1" applyFont="1" applyFill="1" applyBorder="1" applyAlignment="1" applyProtection="1">
      <alignment horizontal="right" vertical="center" wrapText="1"/>
      <protection/>
    </xf>
    <xf numFmtId="164" fontId="26" fillId="0" borderId="29" xfId="56" applyNumberFormat="1" applyFont="1" applyFill="1" applyBorder="1" applyAlignment="1" applyProtection="1">
      <alignment horizontal="right" vertical="center" wrapText="1"/>
      <protection locked="0"/>
    </xf>
    <xf numFmtId="164" fontId="26" fillId="0" borderId="30" xfId="56" applyNumberFormat="1" applyFont="1" applyFill="1" applyBorder="1" applyAlignment="1" applyProtection="1">
      <alignment horizontal="right" vertical="center" wrapText="1"/>
      <protection locked="0"/>
    </xf>
    <xf numFmtId="164" fontId="26" fillId="0" borderId="30" xfId="56" applyNumberFormat="1" applyFont="1" applyFill="1" applyBorder="1" applyAlignment="1" applyProtection="1">
      <alignment horizontal="right" vertical="center" wrapText="1"/>
      <protection/>
    </xf>
    <xf numFmtId="164" fontId="26" fillId="0" borderId="31" xfId="56" applyNumberFormat="1" applyFont="1" applyFill="1" applyBorder="1" applyAlignment="1" applyProtection="1">
      <alignment horizontal="right" vertical="center" wrapText="1"/>
      <protection/>
    </xf>
    <xf numFmtId="164" fontId="25" fillId="0" borderId="11" xfId="56" applyNumberFormat="1" applyFont="1" applyFill="1" applyBorder="1" applyAlignment="1" applyProtection="1">
      <alignment horizontal="right" vertical="center" wrapText="1"/>
      <protection locked="0"/>
    </xf>
    <xf numFmtId="164" fontId="27" fillId="0" borderId="24" xfId="56" applyNumberFormat="1" applyFont="1" applyFill="1" applyBorder="1" applyAlignment="1" applyProtection="1">
      <alignment horizontal="right" vertical="center" wrapText="1"/>
      <protection/>
    </xf>
    <xf numFmtId="164" fontId="26" fillId="0" borderId="32" xfId="56" applyNumberFormat="1" applyFont="1" applyFill="1" applyBorder="1" applyAlignment="1" applyProtection="1">
      <alignment horizontal="right" vertical="center" wrapText="1"/>
      <protection locked="0"/>
    </xf>
    <xf numFmtId="164" fontId="26" fillId="0" borderId="30" xfId="56" applyNumberFormat="1" applyFont="1" applyFill="1" applyBorder="1" applyAlignment="1" applyProtection="1">
      <alignment horizontal="right" vertical="center" wrapText="1"/>
      <protection locked="0"/>
    </xf>
    <xf numFmtId="164" fontId="26" fillId="0" borderId="33" xfId="56" applyNumberFormat="1" applyFont="1" applyFill="1" applyBorder="1" applyAlignment="1" applyProtection="1">
      <alignment horizontal="right" vertical="center" wrapText="1"/>
      <protection locked="0"/>
    </xf>
    <xf numFmtId="164" fontId="26" fillId="0" borderId="34" xfId="56" applyNumberFormat="1" applyFont="1" applyFill="1" applyBorder="1" applyAlignment="1" applyProtection="1">
      <alignment horizontal="right" vertical="center" wrapText="1"/>
      <protection locked="0"/>
    </xf>
    <xf numFmtId="164" fontId="25" fillId="0" borderId="12" xfId="56" applyNumberFormat="1" applyFont="1" applyFill="1" applyBorder="1" applyAlignment="1" applyProtection="1">
      <alignment horizontal="right" vertical="center" wrapText="1"/>
      <protection locked="0"/>
    </xf>
    <xf numFmtId="164" fontId="25" fillId="0" borderId="30" xfId="56" applyNumberFormat="1" applyFont="1" applyFill="1" applyBorder="1" applyAlignment="1" applyProtection="1">
      <alignment horizontal="right" vertical="center" wrapText="1"/>
      <protection/>
    </xf>
    <xf numFmtId="164" fontId="25" fillId="0" borderId="35" xfId="56" applyNumberFormat="1" applyFont="1" applyFill="1" applyBorder="1" applyAlignment="1" applyProtection="1">
      <alignment horizontal="right" vertical="center" wrapText="1"/>
      <protection/>
    </xf>
    <xf numFmtId="164" fontId="22" fillId="0" borderId="0" xfId="56" applyNumberFormat="1" applyFont="1" applyFill="1" applyAlignment="1" applyProtection="1">
      <alignment vertical="center" wrapText="1"/>
      <protection/>
    </xf>
    <xf numFmtId="164" fontId="24" fillId="0" borderId="36" xfId="56" applyNumberFormat="1" applyFont="1" applyFill="1" applyBorder="1" applyAlignment="1" applyProtection="1">
      <alignment horizontal="center" vertical="center" wrapText="1"/>
      <protection/>
    </xf>
    <xf numFmtId="164" fontId="24" fillId="0" borderId="23" xfId="56" applyNumberFormat="1" applyFont="1" applyFill="1" applyBorder="1" applyAlignment="1" applyProtection="1">
      <alignment horizontal="center" vertical="center" wrapText="1"/>
      <protection/>
    </xf>
    <xf numFmtId="164" fontId="28" fillId="0" borderId="0" xfId="56" applyNumberFormat="1" applyFont="1" applyFill="1" applyAlignment="1" applyProtection="1">
      <alignment horizontal="center" vertical="center" wrapText="1"/>
      <protection/>
    </xf>
    <xf numFmtId="164" fontId="22" fillId="0" borderId="0" xfId="56" applyNumberFormat="1" applyFont="1" applyFill="1" applyAlignment="1" applyProtection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view="pageLayout" workbookViewId="0" topLeftCell="A3">
      <selection activeCell="C3" sqref="C3"/>
    </sheetView>
  </sheetViews>
  <sheetFormatPr defaultColWidth="9.140625" defaultRowHeight="12.75"/>
  <cols>
    <col min="1" max="1" width="7.28125" style="4" customWidth="1"/>
    <col min="2" max="2" width="52.00390625" style="4" customWidth="1"/>
    <col min="3" max="3" width="15.7109375" style="4" customWidth="1"/>
    <col min="4" max="4" width="47.7109375" style="4" customWidth="1"/>
    <col min="5" max="5" width="15.7109375" style="4" customWidth="1"/>
    <col min="6" max="16384" width="9.140625" style="4" customWidth="1"/>
  </cols>
  <sheetData>
    <row r="1" spans="1:5" ht="13.5" customHeight="1">
      <c r="A1" s="60"/>
      <c r="B1" s="61"/>
      <c r="C1" s="61"/>
      <c r="D1" s="61"/>
      <c r="E1" s="61"/>
    </row>
    <row r="2" spans="1:9" ht="13.5" customHeight="1">
      <c r="A2" s="2"/>
      <c r="B2" s="3"/>
      <c r="C2" s="3"/>
      <c r="D2" s="3"/>
      <c r="E2" s="2" t="s">
        <v>76</v>
      </c>
      <c r="F2" s="57"/>
      <c r="G2" s="57"/>
      <c r="H2" s="57"/>
      <c r="I2" s="57"/>
    </row>
    <row r="3" spans="1:5" ht="13.5" customHeight="1">
      <c r="A3" s="2"/>
      <c r="B3" s="3"/>
      <c r="C3" s="3"/>
      <c r="D3" s="3"/>
      <c r="E3" s="3"/>
    </row>
    <row r="4" spans="1:5" ht="14.25" thickBot="1">
      <c r="A4" s="5"/>
      <c r="B4" s="6"/>
      <c r="C4" s="5"/>
      <c r="D4" s="5"/>
      <c r="E4" s="1" t="s">
        <v>63</v>
      </c>
    </row>
    <row r="5" spans="1:5" ht="13.5" thickBot="1">
      <c r="A5" s="58" t="s">
        <v>32</v>
      </c>
      <c r="B5" s="7" t="s">
        <v>28</v>
      </c>
      <c r="C5" s="8"/>
      <c r="D5" s="7" t="s">
        <v>29</v>
      </c>
      <c r="E5" s="9"/>
    </row>
    <row r="6" spans="1:5" ht="24.75" thickBot="1">
      <c r="A6" s="59"/>
      <c r="B6" s="10" t="s">
        <v>30</v>
      </c>
      <c r="C6" s="11" t="s">
        <v>57</v>
      </c>
      <c r="D6" s="10" t="s">
        <v>30</v>
      </c>
      <c r="E6" s="12" t="s">
        <v>57</v>
      </c>
    </row>
    <row r="7" spans="1:5" ht="13.5" thickBot="1">
      <c r="A7" s="13">
        <v>1</v>
      </c>
      <c r="B7" s="14">
        <v>2</v>
      </c>
      <c r="C7" s="15" t="s">
        <v>2</v>
      </c>
      <c r="D7" s="14" t="s">
        <v>3</v>
      </c>
      <c r="E7" s="16" t="s">
        <v>4</v>
      </c>
    </row>
    <row r="8" spans="1:5" ht="12.75" customHeight="1">
      <c r="A8" s="29" t="s">
        <v>0</v>
      </c>
      <c r="B8" s="17" t="s">
        <v>73</v>
      </c>
      <c r="C8" s="36">
        <v>132824555</v>
      </c>
      <c r="D8" s="17" t="s">
        <v>31</v>
      </c>
      <c r="E8" s="50">
        <v>103862151</v>
      </c>
    </row>
    <row r="9" spans="1:5" ht="12.75" customHeight="1">
      <c r="A9" s="30" t="s">
        <v>1</v>
      </c>
      <c r="B9" s="18" t="s">
        <v>58</v>
      </c>
      <c r="C9" s="37">
        <v>9663751</v>
      </c>
      <c r="D9" s="18" t="s">
        <v>37</v>
      </c>
      <c r="E9" s="51">
        <v>19459716</v>
      </c>
    </row>
    <row r="10" spans="1:5" ht="12.75" customHeight="1">
      <c r="A10" s="30" t="s">
        <v>2</v>
      </c>
      <c r="B10" s="19" t="s">
        <v>59</v>
      </c>
      <c r="C10" s="37"/>
      <c r="D10" s="18" t="s">
        <v>49</v>
      </c>
      <c r="E10" s="51">
        <v>74024800</v>
      </c>
    </row>
    <row r="11" spans="1:5" ht="12.75" customHeight="1">
      <c r="A11" s="30" t="s">
        <v>3</v>
      </c>
      <c r="B11" s="18" t="s">
        <v>56</v>
      </c>
      <c r="C11" s="37">
        <v>45312000</v>
      </c>
      <c r="D11" s="18" t="s">
        <v>69</v>
      </c>
      <c r="E11" s="51">
        <v>1032550</v>
      </c>
    </row>
    <row r="12" spans="1:5" ht="12.75" customHeight="1">
      <c r="A12" s="30" t="s">
        <v>4</v>
      </c>
      <c r="B12" s="18" t="s">
        <v>60</v>
      </c>
      <c r="C12" s="38">
        <v>28801692</v>
      </c>
      <c r="D12" s="18" t="s">
        <v>38</v>
      </c>
      <c r="E12" s="51">
        <v>450000</v>
      </c>
    </row>
    <row r="13" spans="1:5" ht="12.75" customHeight="1">
      <c r="A13" s="30" t="s">
        <v>5</v>
      </c>
      <c r="B13" s="18" t="s">
        <v>61</v>
      </c>
      <c r="C13" s="37"/>
      <c r="D13" s="18" t="s">
        <v>27</v>
      </c>
      <c r="E13" s="51">
        <v>2850714</v>
      </c>
    </row>
    <row r="14" spans="1:5" ht="12.75" customHeight="1">
      <c r="A14" s="30" t="s">
        <v>6</v>
      </c>
      <c r="B14" s="18" t="s">
        <v>62</v>
      </c>
      <c r="C14" s="37"/>
      <c r="D14" s="18" t="s">
        <v>75</v>
      </c>
      <c r="E14" s="51">
        <v>21671800</v>
      </c>
    </row>
    <row r="15" spans="1:5" ht="12.75" customHeight="1">
      <c r="A15" s="30" t="s">
        <v>7</v>
      </c>
      <c r="B15" s="18"/>
      <c r="C15" s="38">
        <v>0</v>
      </c>
      <c r="D15" s="20"/>
      <c r="E15" s="51"/>
    </row>
    <row r="16" spans="1:5" ht="12.75" customHeight="1">
      <c r="A16" s="30" t="s">
        <v>8</v>
      </c>
      <c r="B16" s="21"/>
      <c r="C16" s="37"/>
      <c r="D16" s="18"/>
      <c r="E16" s="51"/>
    </row>
    <row r="17" spans="1:5" ht="12.75" customHeight="1">
      <c r="A17" s="30" t="s">
        <v>9</v>
      </c>
      <c r="B17" s="20"/>
      <c r="C17" s="37"/>
      <c r="D17" s="20"/>
      <c r="E17" s="51"/>
    </row>
    <row r="18" spans="1:5" ht="12.75" customHeight="1">
      <c r="A18" s="30" t="s">
        <v>10</v>
      </c>
      <c r="B18" s="20"/>
      <c r="C18" s="37"/>
      <c r="D18" s="20"/>
      <c r="E18" s="51"/>
    </row>
    <row r="19" spans="1:5" ht="12.75" customHeight="1" thickBot="1">
      <c r="A19" s="30" t="s">
        <v>11</v>
      </c>
      <c r="B19" s="22"/>
      <c r="C19" s="39"/>
      <c r="D19" s="20"/>
      <c r="E19" s="52"/>
    </row>
    <row r="20" spans="1:5" ht="13.5" thickBot="1">
      <c r="A20" s="31" t="s">
        <v>12</v>
      </c>
      <c r="B20" s="23" t="s">
        <v>55</v>
      </c>
      <c r="C20" s="40">
        <f>SUM(C8:C19)</f>
        <v>216601998</v>
      </c>
      <c r="D20" s="23" t="s">
        <v>54</v>
      </c>
      <c r="E20" s="40">
        <f>SUM(E8:E19)</f>
        <v>223351731</v>
      </c>
    </row>
    <row r="21" spans="1:5" ht="12.75" customHeight="1">
      <c r="A21" s="32" t="s">
        <v>13</v>
      </c>
      <c r="B21" s="24" t="s">
        <v>45</v>
      </c>
      <c r="C21" s="41"/>
      <c r="D21" s="25" t="s">
        <v>39</v>
      </c>
      <c r="E21" s="53"/>
    </row>
    <row r="22" spans="1:5" ht="12.75" customHeight="1">
      <c r="A22" s="33" t="s">
        <v>14</v>
      </c>
      <c r="B22" s="25" t="s">
        <v>43</v>
      </c>
      <c r="C22" s="42">
        <v>104019604</v>
      </c>
      <c r="D22" s="25" t="s">
        <v>40</v>
      </c>
      <c r="E22" s="45"/>
    </row>
    <row r="23" spans="1:5" ht="12.75" customHeight="1">
      <c r="A23" s="33" t="s">
        <v>15</v>
      </c>
      <c r="B23" s="25" t="s">
        <v>44</v>
      </c>
      <c r="C23" s="42"/>
      <c r="D23" s="25" t="s">
        <v>33</v>
      </c>
      <c r="E23" s="45"/>
    </row>
    <row r="24" spans="1:5" ht="12.75" customHeight="1">
      <c r="A24" s="33" t="s">
        <v>16</v>
      </c>
      <c r="B24" s="25" t="s">
        <v>46</v>
      </c>
      <c r="C24" s="42"/>
      <c r="D24" s="25" t="s">
        <v>34</v>
      </c>
      <c r="E24" s="45"/>
    </row>
    <row r="25" spans="1:5" ht="12.75" customHeight="1">
      <c r="A25" s="33" t="s">
        <v>17</v>
      </c>
      <c r="B25" s="25" t="s">
        <v>47</v>
      </c>
      <c r="C25" s="42"/>
      <c r="D25" s="24" t="s">
        <v>50</v>
      </c>
      <c r="E25" s="45"/>
    </row>
    <row r="26" spans="1:5" ht="12.75" customHeight="1">
      <c r="A26" s="33" t="s">
        <v>18</v>
      </c>
      <c r="B26" s="25" t="s">
        <v>48</v>
      </c>
      <c r="C26" s="43">
        <f>SUM(C27:C28)</f>
        <v>0</v>
      </c>
      <c r="D26" s="25" t="s">
        <v>41</v>
      </c>
      <c r="E26" s="45"/>
    </row>
    <row r="27" spans="1:5" ht="12.75" customHeight="1">
      <c r="A27" s="32" t="s">
        <v>19</v>
      </c>
      <c r="B27" s="24" t="s">
        <v>64</v>
      </c>
      <c r="C27" s="44"/>
      <c r="D27" s="17" t="s">
        <v>42</v>
      </c>
      <c r="E27" s="53"/>
    </row>
    <row r="28" spans="1:5" ht="12.75" customHeight="1">
      <c r="A28" s="33" t="s">
        <v>20</v>
      </c>
      <c r="B28" s="25" t="s">
        <v>65</v>
      </c>
      <c r="C28" s="45"/>
      <c r="D28" s="20" t="s">
        <v>70</v>
      </c>
      <c r="E28" s="45"/>
    </row>
    <row r="29" spans="1:5" ht="12.75" customHeight="1">
      <c r="A29" s="33" t="s">
        <v>21</v>
      </c>
      <c r="B29" s="25" t="s">
        <v>66</v>
      </c>
      <c r="C29" s="46"/>
      <c r="D29" s="25" t="s">
        <v>71</v>
      </c>
      <c r="E29" s="55">
        <f>SUM(E21:E28)</f>
        <v>0</v>
      </c>
    </row>
    <row r="30" spans="1:5" ht="12.75" customHeight="1" thickBot="1">
      <c r="A30" s="34" t="s">
        <v>22</v>
      </c>
      <c r="B30" s="27" t="s">
        <v>67</v>
      </c>
      <c r="C30" s="47"/>
      <c r="D30" s="28"/>
      <c r="E30" s="56"/>
    </row>
    <row r="31" spans="1:5" ht="12.75" customHeight="1" thickBot="1">
      <c r="A31" s="31" t="s">
        <v>23</v>
      </c>
      <c r="B31" s="23" t="s">
        <v>68</v>
      </c>
      <c r="C31" s="48">
        <f>SUM(C21:C30)</f>
        <v>104019604</v>
      </c>
      <c r="D31" s="23" t="s">
        <v>72</v>
      </c>
      <c r="E31" s="54">
        <f>SUM(E21:E30)</f>
        <v>0</v>
      </c>
    </row>
    <row r="32" spans="1:5" ht="12.75" customHeight="1" thickBot="1">
      <c r="A32" s="31" t="s">
        <v>24</v>
      </c>
      <c r="B32" s="26" t="s">
        <v>74</v>
      </c>
      <c r="C32" s="49">
        <f>C20+C31</f>
        <v>320621602</v>
      </c>
      <c r="D32" s="26" t="s">
        <v>51</v>
      </c>
      <c r="E32" s="49">
        <f>E20+E31</f>
        <v>223351731</v>
      </c>
    </row>
    <row r="33" spans="1:5" ht="13.5" thickBot="1">
      <c r="A33" s="31" t="s">
        <v>25</v>
      </c>
      <c r="B33" s="26" t="s">
        <v>35</v>
      </c>
      <c r="C33" s="49"/>
      <c r="D33" s="26" t="s">
        <v>36</v>
      </c>
      <c r="E33" s="49">
        <f>C32-E32</f>
        <v>97269871</v>
      </c>
    </row>
    <row r="34" spans="1:5" ht="13.5" thickBot="1">
      <c r="A34" s="31" t="s">
        <v>26</v>
      </c>
      <c r="B34" s="26" t="s">
        <v>52</v>
      </c>
      <c r="C34" s="35" t="str">
        <f>IF(C20+C21-E30&lt;0,E30-(C20+C21),"-")</f>
        <v>-</v>
      </c>
      <c r="D34" s="26" t="s">
        <v>53</v>
      </c>
      <c r="E34" s="49"/>
    </row>
  </sheetData>
  <sheetProtection/>
  <mergeCells count="2">
    <mergeCell ref="A5:A6"/>
    <mergeCell ref="A1:E1"/>
  </mergeCells>
  <printOptions/>
  <pageMargins left="0.7874015748031497" right="0.3937007874015748" top="0.9055118110236221" bottom="0.5118110236220472" header="0.5118110236220472" footer="0.5118110236220472"/>
  <pageSetup fitToHeight="1" fitToWidth="1" horizontalDpi="300" verticalDpi="300" orientation="landscape" paperSize="9" scale="98" r:id="rId1"/>
  <headerFooter alignWithMargins="0">
    <oddHeader>&amp;C&amp;"Arial,Dőlt"&amp;8 12.melléklet
az   1/2018. (II.14.) számú önkormányzati rendelethez
&amp;"Arial,Félkövér"&amp;10Működési bevételek és kiadások mérlege
önkormányzati szinten&amp;"Arial,Dőlt"&amp;8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Esztergom és Vidéke Takszöv</dc:creator>
  <cp:keywords/>
  <dc:description/>
  <cp:lastModifiedBy>Windows-felhasználó</cp:lastModifiedBy>
  <cp:lastPrinted>2018-03-05T09:48:56Z</cp:lastPrinted>
  <dcterms:created xsi:type="dcterms:W3CDTF">2013-02-13T13:05:52Z</dcterms:created>
  <dcterms:modified xsi:type="dcterms:W3CDTF">2018-03-12T10:43:44Z</dcterms:modified>
  <cp:category/>
  <cp:version/>
  <cp:contentType/>
  <cp:contentStatus/>
</cp:coreProperties>
</file>